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財政係\H20～R2経済対策事業\R02新型コロナ対応地方創生臨時交付金\09 効果検証\04_令和5年度実施計画分\"/>
    </mc:Choice>
  </mc:AlternateContent>
  <bookViews>
    <workbookView xWindow="0" yWindow="0" windowWidth="28800" windowHeight="12315"/>
  </bookViews>
  <sheets>
    <sheet name="Sheet1" sheetId="1" r:id="rId1"/>
  </sheets>
  <definedNames>
    <definedName name="_xlnm.Print_Area" localSheetId="0">Sheet1!$A$1:$K$12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1" l="1"/>
  <c r="G13" i="1"/>
</calcChain>
</file>

<file path=xl/sharedStrings.xml><?xml version="1.0" encoding="utf-8"?>
<sst xmlns="http://schemas.openxmlformats.org/spreadsheetml/2006/main" count="70" uniqueCount="58">
  <si>
    <t>№</t>
    <phoneticPr fontId="4"/>
  </si>
  <si>
    <t>事業名</t>
    <rPh sb="0" eb="3">
      <t>ジギョウメイ</t>
    </rPh>
    <phoneticPr fontId="4"/>
  </si>
  <si>
    <t>事業概要</t>
    <rPh sb="0" eb="4">
      <t>ジギョウガイヨウ</t>
    </rPh>
    <phoneticPr fontId="4"/>
  </si>
  <si>
    <t>総事業費</t>
    <rPh sb="0" eb="4">
      <t>ソウジギョウヒ</t>
    </rPh>
    <phoneticPr fontId="4"/>
  </si>
  <si>
    <t>（円）</t>
    <rPh sb="1" eb="2">
      <t>エン</t>
    </rPh>
    <phoneticPr fontId="4"/>
  </si>
  <si>
    <t>（R5決算額）</t>
    <rPh sb="3" eb="6">
      <t>ケッサンガク</t>
    </rPh>
    <phoneticPr fontId="4"/>
  </si>
  <si>
    <t>交付金充当額</t>
    <rPh sb="0" eb="3">
      <t>コウフキン</t>
    </rPh>
    <rPh sb="3" eb="6">
      <t>ジュウトウガク</t>
    </rPh>
    <phoneticPr fontId="4"/>
  </si>
  <si>
    <t>実施状況</t>
    <rPh sb="0" eb="4">
      <t>ジッシジョウキョウ</t>
    </rPh>
    <phoneticPr fontId="4"/>
  </si>
  <si>
    <t>事業の効果検証・結果</t>
    <rPh sb="0" eb="2">
      <t>ジギョウ</t>
    </rPh>
    <rPh sb="3" eb="5">
      <t>コウカ</t>
    </rPh>
    <rPh sb="5" eb="7">
      <t>ケンショウ</t>
    </rPh>
    <rPh sb="8" eb="10">
      <t>ケッカ</t>
    </rPh>
    <phoneticPr fontId="4"/>
  </si>
  <si>
    <t>所管課</t>
    <rPh sb="0" eb="3">
      <t>ショカンカ</t>
    </rPh>
    <phoneticPr fontId="4"/>
  </si>
  <si>
    <t>低所得者世帯支援事業</t>
  </si>
  <si>
    <t>すさきがすきさ地域振興券事業</t>
  </si>
  <si>
    <t>介護施設等物価高騰対策支援事業</t>
  </si>
  <si>
    <t>省エネ家電等買替支援事業</t>
  </si>
  <si>
    <t>燃油等高騰対策事業</t>
  </si>
  <si>
    <t>省エネルギー設備導入推進事業</t>
  </si>
  <si>
    <t>漁業事業持続化事業</t>
  </si>
  <si>
    <t>奥四万十エリア観光促進事業</t>
  </si>
  <si>
    <t>新型コロナウイルス感染症によるエネルギー・食料品価格等の物価高騰の影響を受けた低所得世帯（住民税非課税）に対して、3万円を給付し、消費下支えを行う。</t>
  </si>
  <si>
    <t>新型コロナウイルス感染症による原油価格やガス・電気料金など物価の高騰等に伴い、家計への負担や地域経済への影響を受けるなか、地域振興券を配布することにより、家計への支援をするとともに、地域における消費を喚起し、地域経済の一層の振興を図る。</t>
  </si>
  <si>
    <t>新型コロナウイルス感染症による物価高騰による経営悪化を防ぎ、介護サービスの利用者が安心して介護を受けることができる環境を維持するために、市内で介護サービス提供を行う施設、事業所への支援のために助成金を支給。</t>
  </si>
  <si>
    <t>新型コロナウイルス感染症によるエネルギー価格高騰対策支援として、省エネ家電等の買換に対する生活者支援や事業者支援に併せて、脱炭素社会、
カーボンニュートラルに向けて、CO2の削減を図る。
（１）省エネ家電製品買換支援事業補助金（生活者支援）
（２）省エネルギー機器導入事業費補助金（事業者支援）</t>
  </si>
  <si>
    <t>新型コロナウイルス感染症による燃油等価格高騰の影響を受けた農業者の負担増加分（主に燃油量が増加する冬期に使用する燃油代）の一部を支援する。</t>
  </si>
  <si>
    <t>新型コロナウイルス感染症による物価・エネルギー価格高騰の影響を受け、厳しい状況下にある農業経営に対して、こうした影響を受けにくい経営構造への転換を図るため、高効率化・省エネルギー化・低コスト化に資する先進的設備を導入する農業者の取組を支援する。</t>
  </si>
  <si>
    <t>新型コロナウイルス感染症の行動制限の解除により、社会経済活動が正常化し、観光需要が回復するなかで、新型コロナウイルス感染症による物価高騰の波を受けており、観光促進に足止めがかかっている。観光促進効果を奥四万十エリアのすみずみまで波及させるため、滞在型観光を促進し、観光消費額の拡大を図るため、宿泊クーポン券5,000円分（宿泊券4,000円平日限定宿泊券1,000円）【10,000円相当】×10,000枚を販売する。</t>
  </si>
  <si>
    <t>&lt;高知県須崎市&gt;　　　新型コロナウイルス感染症対応地方創生臨時交付金(令和5年度実施計画分）　　実施状況及び効果検証</t>
    <phoneticPr fontId="4"/>
  </si>
  <si>
    <t>R5.5月</t>
    <rPh sb="4" eb="5">
      <t>ガツ</t>
    </rPh>
    <phoneticPr fontId="2"/>
  </si>
  <si>
    <t>R6.2月</t>
    <rPh sb="4" eb="5">
      <t>ガツ</t>
    </rPh>
    <phoneticPr fontId="2"/>
  </si>
  <si>
    <t>R5.12月</t>
    <rPh sb="5" eb="6">
      <t>ガツ</t>
    </rPh>
    <phoneticPr fontId="2"/>
  </si>
  <si>
    <t>R5.6月</t>
    <rPh sb="4" eb="5">
      <t>ガツ</t>
    </rPh>
    <phoneticPr fontId="2"/>
  </si>
  <si>
    <t>R6.3月</t>
    <rPh sb="4" eb="5">
      <t>ガツ</t>
    </rPh>
    <phoneticPr fontId="2"/>
  </si>
  <si>
    <t>R5.10月</t>
    <rPh sb="5" eb="6">
      <t>ガツ</t>
    </rPh>
    <phoneticPr fontId="2"/>
  </si>
  <si>
    <t>福祉事務所</t>
    <rPh sb="0" eb="2">
      <t>フクシ</t>
    </rPh>
    <rPh sb="2" eb="4">
      <t>ジム</t>
    </rPh>
    <rPh sb="4" eb="5">
      <t>ショ</t>
    </rPh>
    <phoneticPr fontId="1"/>
  </si>
  <si>
    <t>元気創造課</t>
    <rPh sb="0" eb="5">
      <t>ゲンキソウゾウカ</t>
    </rPh>
    <phoneticPr fontId="1"/>
  </si>
  <si>
    <t>長寿介護課
（介護保険係）</t>
    <rPh sb="0" eb="5">
      <t>チョウジュカイゴカ</t>
    </rPh>
    <rPh sb="7" eb="12">
      <t>カイゴホケンカカリ</t>
    </rPh>
    <phoneticPr fontId="1"/>
  </si>
  <si>
    <t>環境未来課</t>
    <rPh sb="0" eb="5">
      <t>カンキョウミライカ</t>
    </rPh>
    <phoneticPr fontId="1"/>
  </si>
  <si>
    <t>農林水産課</t>
    <rPh sb="0" eb="5">
      <t>ノウリンスイサンカ</t>
    </rPh>
    <phoneticPr fontId="1"/>
  </si>
  <si>
    <t>文化スポーツ・観光課</t>
    <rPh sb="0" eb="2">
      <t>ブンカ</t>
    </rPh>
    <rPh sb="7" eb="10">
      <t>カンコウカ</t>
    </rPh>
    <phoneticPr fontId="1"/>
  </si>
  <si>
    <t>新型コロナウイルス感染症による燃油価格の高騰等により漁業の持続化が困難となっている漁業者を支援するための補助金を交付する。
・水揚奨励金　　：水揚額の3％を各漁業協同組合が漁業者に還元。
・漁場料　　　　：漁業者の漁場代金を2/3に還元。</t>
    <phoneticPr fontId="4"/>
  </si>
  <si>
    <t>奥四万十エリアの宿泊施設や観光関連施設で利用できるクーポン券を発行し（1セット10,000円（宿泊券4,000円＋平日利用限定宿泊券1,000円、観光券500円×10枚）のクーポンを5,000円で発行）、滞在型観光を促進するとともに、当該エリアにおける観光消費額の拡大を図った。
・実施主体：一般社団法人奥四万十高知
・奥四万十エリア観光推進事業負担金　3,548,182円</t>
    <phoneticPr fontId="4"/>
  </si>
  <si>
    <t>新型コロナウイルス感染症の行動制限の解除により、観光需要が回復するなか、奥四万十エリアの宿泊施設や観光関連施設で利用できるクーポン券を発行することで、エリア内への観光客の誘客と宿泊施設・観光施設の利用促進の効果が得られ、市内における観光消費の拡大につながった。
・須崎市内における利用実績
　宿泊券4,000円：1,455枚
　平日利用限定宿泊券1,000円：1,192枚
　観光券500円：21,899枚</t>
    <phoneticPr fontId="4"/>
  </si>
  <si>
    <t>合計</t>
    <rPh sb="0" eb="2">
      <t>ゴウケイ</t>
    </rPh>
    <phoneticPr fontId="4"/>
  </si>
  <si>
    <t>事業
始期</t>
    <rPh sb="0" eb="2">
      <t>ジギョウ</t>
    </rPh>
    <rPh sb="3" eb="5">
      <t>シキ</t>
    </rPh>
    <phoneticPr fontId="4"/>
  </si>
  <si>
    <t>事業
終期</t>
    <rPh sb="0" eb="2">
      <t>ジギョウ</t>
    </rPh>
    <rPh sb="3" eb="5">
      <t>シュウキ</t>
    </rPh>
    <phoneticPr fontId="4"/>
  </si>
  <si>
    <t>事業実施により、介護事業所等の物価高騰による経営への影響を和らげ、市民への安定的な介護サービス等の提供を行うことができた。</t>
    <phoneticPr fontId="4"/>
  </si>
  <si>
    <t>市内の介護保険事業所等を支援するために助成金を支給。
　入所系　14事業所　5,750,000円
　通所系　18事業所　4,100,000円
　訪問系　13事業所　1,300,000円
　　合計　45事業所 11,150,000円</t>
    <phoneticPr fontId="4"/>
  </si>
  <si>
    <t>農業者又は農業法人を支援するため、令和5年11月から令和6年1月に購入した燃油の負担増加分の一部に対して補助金を交付した。
対象者：317名
補助金額：2,662,562円</t>
    <phoneticPr fontId="4"/>
  </si>
  <si>
    <t>高効率化・省エネルギー化・低コスト化に資する先進的設備の導入に対して補助金を交付した。
対象者：1名
補助金額：9,936,000円</t>
    <phoneticPr fontId="4"/>
  </si>
  <si>
    <t>新型コロナウイルス感染症の拡大や世界情勢の不安定化等の要因による影響を受け、厳しい経営に直面している農業者又は農業法人を支援することができた。</t>
    <phoneticPr fontId="4"/>
  </si>
  <si>
    <t>物価・エネルギー価格高騰の影響を受けにくい、高効率化・省エネルギー化・低コスト化に資する先進的設備を導入する農業者を支援することができた。</t>
    <phoneticPr fontId="4"/>
  </si>
  <si>
    <t>新型コロナウイルス感染症によるエネルギー・食料品価格等の物価高騰の影響を受けた低所得世帯（住民税非課税）に対して、3万円を支給し、消費下支えを行った。
支給金額（3,562世帯）　　　　　　　 106,860,000円
会計年度任用職員雇用経費（3人）　　　 3,333,330円
その他経費（システム導入、郵送料他）　2,989,017円</t>
    <phoneticPr fontId="4"/>
  </si>
  <si>
    <t>新型コロナウイルス感染症によるエネルギー・食料品価格等の物価高騰の影響を受けた低所得世帯（住民税非課税）に対して、3万円を支給し、消費の下支えを行うことができた。</t>
    <phoneticPr fontId="4"/>
  </si>
  <si>
    <t>物価高騰の影響を受けた市民の皆様や事業者の皆様を支援するため、ひとり5,000円の振興券を配布。
利用期間　R5.8.1～R5.10.31
振興券換金額　97,014,000円（換金率97.07％）
加盟店募集業務委託費　2,210,732円
郵便料　3,915,991円
振興券印刷費　935,000円
会計年度任用職員雇用経費　1,439,958円
その他経費　718,410円</t>
    <phoneticPr fontId="4"/>
  </si>
  <si>
    <t>振興券の利用可能店舗は、昨年よりも26店舗多い213店舗の登録があった。配布した振興券の換金率は97.9％となり前回よりも高い数値となっており、物価高騰等により落ち込んでいた消費喚起につながった。</t>
    <phoneticPr fontId="4"/>
  </si>
  <si>
    <t>(1)省エネ家電製品買替支援事業補助金(生活者支援)
家庭用エアコン購入者　452人
家庭用冷蔵庫購入者　　264人
補助交付金総額　26,904千円(1人平均37,575円)
(2)省エネルギー機器導入事業費補助金(事業者支援)
6事業者　880千円</t>
    <phoneticPr fontId="4"/>
  </si>
  <si>
    <t>(1)アンケートの結果省エネ家電に買い替えた理由「補助金が利用できる」が71.6％であった為、生活者支援の効果が見えた。
(2)高額な業務用の設備を更新する支援ができた。併せて省エネ機器に更新することで経費の削減にもつながっている。</t>
    <phoneticPr fontId="4"/>
  </si>
  <si>
    <t>新型コロナウイルスの影響により、売上の減少に直面する漁業者の事業継続を下支えするため、漁場料の減免や水揚げに対する手数料の補助を行い、漁業者の負担軽減を図る。
・漁場料補助金10,922千円
・水揚げ手数料補助金17,646千円</t>
    <phoneticPr fontId="4"/>
  </si>
  <si>
    <t>収入が減少している漁業者に対し補助を行うことができ、経営状態が厳しい漁業者も事業を継続することができた。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</si>
</sst>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9" x14ac:knownFonts="1">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sz val="11"/>
      <color theme="1"/>
      <name val="ＭＳ 明朝"/>
      <family val="1"/>
      <charset val="128"/>
    </font>
    <font>
      <sz val="6"/>
      <name val="ＭＳ Ｐゴシック"/>
      <family val="2"/>
      <charset val="128"/>
    </font>
    <font>
      <sz val="12"/>
      <color theme="1"/>
      <name val="ＭＳ 明朝"/>
      <family val="1"/>
      <charset val="128"/>
    </font>
    <font>
      <sz val="13"/>
      <color theme="1"/>
      <name val="ＭＳ 明朝"/>
      <family val="1"/>
      <charset val="128"/>
    </font>
    <font>
      <b/>
      <sz val="14"/>
      <color theme="1"/>
      <name val="ＭＳ 明朝"/>
      <family val="1"/>
      <charset val="128"/>
    </font>
    <font>
      <sz val="14"/>
      <color theme="1"/>
      <name val="ＭＳ 明朝"/>
      <family val="1"/>
      <charset val="128"/>
    </font>
  </fonts>
  <fills count="3">
    <fill>
      <patternFill patternType="none"/>
    </fill>
    <fill>
      <patternFill patternType="gray125"/>
    </fill>
    <fill>
      <patternFill patternType="solid">
        <fgColor theme="9" tint="0.79998168889431442"/>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indexed="64"/>
      </top>
      <bottom/>
      <diagonal/>
    </border>
    <border>
      <left/>
      <right/>
      <top style="thin">
        <color indexed="64"/>
      </top>
      <bottom style="thin">
        <color indexed="64"/>
      </bottom>
      <diagonal/>
    </border>
    <border>
      <left style="thin">
        <color auto="1"/>
      </left>
      <right style="thin">
        <color indexed="64"/>
      </right>
      <top/>
      <bottom/>
      <diagonal/>
    </border>
    <border>
      <left/>
      <right/>
      <top style="thin">
        <color auto="1"/>
      </top>
      <bottom style="double">
        <color indexed="64"/>
      </bottom>
      <diagonal/>
    </border>
  </borders>
  <cellStyleXfs count="1">
    <xf numFmtId="0" fontId="0" fillId="0" borderId="0">
      <alignment vertical="center"/>
    </xf>
  </cellStyleXfs>
  <cellXfs count="22">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3" fillId="0" borderId="1" xfId="0" applyFont="1" applyBorder="1" applyAlignment="1">
      <alignment vertical="center" wrapText="1"/>
    </xf>
    <xf numFmtId="0" fontId="3" fillId="0" borderId="4" xfId="0" applyFont="1" applyBorder="1" applyAlignment="1">
      <alignment horizontal="right" vertical="center"/>
    </xf>
    <xf numFmtId="0" fontId="6" fillId="0" borderId="1" xfId="0" applyFont="1" applyBorder="1" applyAlignment="1">
      <alignment horizontal="center" vertical="center"/>
    </xf>
    <xf numFmtId="0" fontId="5" fillId="0" borderId="1" xfId="0" applyFont="1" applyBorder="1" applyAlignment="1">
      <alignment horizontal="center" vertical="center" wrapText="1"/>
    </xf>
    <xf numFmtId="176" fontId="5" fillId="2" borderId="2" xfId="0" applyNumberFormat="1" applyFont="1" applyFill="1" applyBorder="1" applyAlignment="1">
      <alignment vertical="center" wrapText="1"/>
    </xf>
    <xf numFmtId="176" fontId="5" fillId="0" borderId="2" xfId="0" applyNumberFormat="1" applyFont="1" applyBorder="1" applyAlignment="1">
      <alignment vertical="center" wrapText="1"/>
    </xf>
    <xf numFmtId="176" fontId="5" fillId="2" borderId="1" xfId="0" applyNumberFormat="1" applyFont="1" applyFill="1" applyBorder="1" applyAlignment="1">
      <alignment vertical="center" wrapText="1"/>
    </xf>
    <xf numFmtId="176" fontId="5" fillId="0" borderId="1" xfId="0" applyNumberFormat="1" applyFont="1" applyBorder="1" applyAlignment="1">
      <alignment vertical="center" wrapText="1"/>
    </xf>
    <xf numFmtId="0" fontId="3" fillId="0" borderId="6" xfId="0" applyFont="1" applyBorder="1">
      <alignment vertical="center"/>
    </xf>
    <xf numFmtId="176" fontId="3" fillId="0" borderId="6" xfId="0" applyNumberFormat="1" applyFont="1" applyBorder="1">
      <alignment vertical="center"/>
    </xf>
    <xf numFmtId="0" fontId="7" fillId="0" borderId="0" xfId="0" applyFont="1" applyAlignment="1">
      <alignment horizontal="left" vertical="center"/>
    </xf>
    <xf numFmtId="0" fontId="8" fillId="0" borderId="3"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8"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14"/>
  <sheetViews>
    <sheetView showGridLines="0" tabSelected="1" zoomScale="78" zoomScaleNormal="78" workbookViewId="0">
      <pane xSplit="2" ySplit="4" topLeftCell="C5" activePane="bottomRight" state="frozen"/>
      <selection pane="topRight" activeCell="C1" sqref="C1"/>
      <selection pane="bottomLeft" activeCell="A4" sqref="A4"/>
      <selection pane="bottomRight" activeCell="I8" sqref="I8"/>
    </sheetView>
  </sheetViews>
  <sheetFormatPr defaultRowHeight="13.5" x14ac:dyDescent="0.15"/>
  <cols>
    <col min="1" max="1" width="3.25" style="1" customWidth="1"/>
    <col min="2" max="2" width="6" style="2" customWidth="1"/>
    <col min="3" max="3" width="37.625" style="1" customWidth="1"/>
    <col min="4" max="4" width="66.625" style="1" customWidth="1"/>
    <col min="5" max="6" width="9.75" style="1" customWidth="1"/>
    <col min="7" max="7" width="16.875" style="1" customWidth="1"/>
    <col min="8" max="8" width="17.25" style="1" customWidth="1"/>
    <col min="9" max="10" width="53.625" style="1" customWidth="1"/>
    <col min="11" max="11" width="24.625" style="2" customWidth="1"/>
    <col min="12" max="16384" width="9" style="1"/>
  </cols>
  <sheetData>
    <row r="2" spans="2:11" ht="15.75" customHeight="1" x14ac:dyDescent="0.15">
      <c r="B2" s="13" t="s">
        <v>25</v>
      </c>
    </row>
    <row r="3" spans="2:11" ht="23.25" customHeight="1" x14ac:dyDescent="0.15">
      <c r="B3" s="20" t="s">
        <v>0</v>
      </c>
      <c r="C3" s="20" t="s">
        <v>1</v>
      </c>
      <c r="D3" s="20" t="s">
        <v>2</v>
      </c>
      <c r="E3" s="21" t="s">
        <v>42</v>
      </c>
      <c r="F3" s="21" t="s">
        <v>43</v>
      </c>
      <c r="G3" s="14" t="s">
        <v>3</v>
      </c>
      <c r="H3" s="4" t="s">
        <v>4</v>
      </c>
      <c r="I3" s="20" t="s">
        <v>7</v>
      </c>
      <c r="J3" s="20" t="s">
        <v>8</v>
      </c>
      <c r="K3" s="20" t="s">
        <v>9</v>
      </c>
    </row>
    <row r="4" spans="2:11" ht="23.25" customHeight="1" x14ac:dyDescent="0.15">
      <c r="B4" s="20"/>
      <c r="C4" s="20"/>
      <c r="D4" s="20"/>
      <c r="E4" s="20"/>
      <c r="F4" s="20"/>
      <c r="G4" s="15" t="s">
        <v>5</v>
      </c>
      <c r="H4" s="16" t="s">
        <v>6</v>
      </c>
      <c r="I4" s="20"/>
      <c r="J4" s="20"/>
      <c r="K4" s="20"/>
    </row>
    <row r="5" spans="2:11" ht="101.25" customHeight="1" x14ac:dyDescent="0.15">
      <c r="B5" s="17">
        <v>1</v>
      </c>
      <c r="C5" s="5" t="s">
        <v>10</v>
      </c>
      <c r="D5" s="3" t="s">
        <v>18</v>
      </c>
      <c r="E5" s="6" t="s">
        <v>26</v>
      </c>
      <c r="F5" s="6" t="s">
        <v>27</v>
      </c>
      <c r="G5" s="7">
        <v>113182347</v>
      </c>
      <c r="H5" s="8">
        <v>113182347</v>
      </c>
      <c r="I5" s="3" t="s">
        <v>50</v>
      </c>
      <c r="J5" s="3" t="s">
        <v>51</v>
      </c>
      <c r="K5" s="18" t="s">
        <v>32</v>
      </c>
    </row>
    <row r="6" spans="2:11" ht="136.5" customHeight="1" x14ac:dyDescent="0.15">
      <c r="B6" s="17">
        <v>2</v>
      </c>
      <c r="C6" s="5" t="s">
        <v>11</v>
      </c>
      <c r="D6" s="3" t="s">
        <v>19</v>
      </c>
      <c r="E6" s="6" t="s">
        <v>26</v>
      </c>
      <c r="F6" s="6" t="s">
        <v>27</v>
      </c>
      <c r="G6" s="9">
        <v>106234091</v>
      </c>
      <c r="H6" s="10">
        <v>55502422</v>
      </c>
      <c r="I6" s="3" t="s">
        <v>52</v>
      </c>
      <c r="J6" s="3" t="s">
        <v>53</v>
      </c>
      <c r="K6" s="18" t="s">
        <v>33</v>
      </c>
    </row>
    <row r="7" spans="2:11" ht="74.25" customHeight="1" x14ac:dyDescent="0.15">
      <c r="B7" s="17">
        <v>3</v>
      </c>
      <c r="C7" s="5" t="s">
        <v>12</v>
      </c>
      <c r="D7" s="3" t="s">
        <v>20</v>
      </c>
      <c r="E7" s="6" t="s">
        <v>28</v>
      </c>
      <c r="F7" s="6" t="s">
        <v>27</v>
      </c>
      <c r="G7" s="9">
        <v>11150000</v>
      </c>
      <c r="H7" s="10">
        <v>11150000</v>
      </c>
      <c r="I7" s="3" t="s">
        <v>45</v>
      </c>
      <c r="J7" s="3" t="s">
        <v>44</v>
      </c>
      <c r="K7" s="19" t="s">
        <v>34</v>
      </c>
    </row>
    <row r="8" spans="2:11" ht="95.25" customHeight="1" x14ac:dyDescent="0.15">
      <c r="B8" s="17">
        <v>4</v>
      </c>
      <c r="C8" s="5" t="s">
        <v>13</v>
      </c>
      <c r="D8" s="3" t="s">
        <v>21</v>
      </c>
      <c r="E8" s="6" t="s">
        <v>29</v>
      </c>
      <c r="F8" s="6" t="s">
        <v>30</v>
      </c>
      <c r="G8" s="9">
        <v>28046803</v>
      </c>
      <c r="H8" s="10">
        <v>28046803</v>
      </c>
      <c r="I8" s="3" t="s">
        <v>54</v>
      </c>
      <c r="J8" s="3" t="s">
        <v>55</v>
      </c>
      <c r="K8" s="18" t="s">
        <v>35</v>
      </c>
    </row>
    <row r="9" spans="2:11" ht="74.25" customHeight="1" x14ac:dyDescent="0.15">
      <c r="B9" s="17">
        <v>5</v>
      </c>
      <c r="C9" s="5" t="s">
        <v>14</v>
      </c>
      <c r="D9" s="3" t="s">
        <v>22</v>
      </c>
      <c r="E9" s="6" t="s">
        <v>30</v>
      </c>
      <c r="F9" s="6" t="s">
        <v>30</v>
      </c>
      <c r="G9" s="9">
        <v>2662562</v>
      </c>
      <c r="H9" s="10">
        <v>2662562</v>
      </c>
      <c r="I9" s="3" t="s">
        <v>46</v>
      </c>
      <c r="J9" s="3" t="s">
        <v>48</v>
      </c>
      <c r="K9" s="18" t="s">
        <v>36</v>
      </c>
    </row>
    <row r="10" spans="2:11" ht="74.25" customHeight="1" x14ac:dyDescent="0.15">
      <c r="B10" s="17">
        <v>6</v>
      </c>
      <c r="C10" s="5" t="s">
        <v>15</v>
      </c>
      <c r="D10" s="3" t="s">
        <v>23</v>
      </c>
      <c r="E10" s="6" t="s">
        <v>31</v>
      </c>
      <c r="F10" s="6" t="s">
        <v>27</v>
      </c>
      <c r="G10" s="9">
        <v>9936000</v>
      </c>
      <c r="H10" s="10">
        <v>9936000</v>
      </c>
      <c r="I10" s="3" t="s">
        <v>47</v>
      </c>
      <c r="J10" s="3" t="s">
        <v>49</v>
      </c>
      <c r="K10" s="18" t="s">
        <v>36</v>
      </c>
    </row>
    <row r="11" spans="2:11" ht="74.25" customHeight="1" x14ac:dyDescent="0.15">
      <c r="B11" s="17">
        <v>7</v>
      </c>
      <c r="C11" s="5" t="s">
        <v>16</v>
      </c>
      <c r="D11" s="3" t="s">
        <v>38</v>
      </c>
      <c r="E11" s="6" t="s">
        <v>27</v>
      </c>
      <c r="F11" s="6" t="s">
        <v>30</v>
      </c>
      <c r="G11" s="9">
        <v>28568031</v>
      </c>
      <c r="H11" s="10">
        <v>25868031</v>
      </c>
      <c r="I11" s="3" t="s">
        <v>56</v>
      </c>
      <c r="J11" s="3" t="s">
        <v>57</v>
      </c>
      <c r="K11" s="18" t="s">
        <v>36</v>
      </c>
    </row>
    <row r="12" spans="2:11" ht="135" customHeight="1" x14ac:dyDescent="0.15">
      <c r="B12" s="17">
        <v>8</v>
      </c>
      <c r="C12" s="5" t="s">
        <v>17</v>
      </c>
      <c r="D12" s="3" t="s">
        <v>24</v>
      </c>
      <c r="E12" s="6" t="s">
        <v>31</v>
      </c>
      <c r="F12" s="6" t="s">
        <v>30</v>
      </c>
      <c r="G12" s="9">
        <v>3548182</v>
      </c>
      <c r="H12" s="10">
        <v>3548182</v>
      </c>
      <c r="I12" s="3" t="s">
        <v>39</v>
      </c>
      <c r="J12" s="3" t="s">
        <v>40</v>
      </c>
      <c r="K12" s="18" t="s">
        <v>37</v>
      </c>
    </row>
    <row r="13" spans="2:11" ht="14.25" thickBot="1" x14ac:dyDescent="0.2">
      <c r="F13" s="11" t="s">
        <v>41</v>
      </c>
      <c r="G13" s="12">
        <f>SUM(G5:G12)</f>
        <v>303328016</v>
      </c>
      <c r="H13" s="12">
        <f>SUM(H5:H12)</f>
        <v>249896347</v>
      </c>
    </row>
    <row r="14" spans="2:11" ht="14.25" thickTop="1" x14ac:dyDescent="0.15"/>
  </sheetData>
  <mergeCells count="8">
    <mergeCell ref="J3:J4"/>
    <mergeCell ref="K3:K4"/>
    <mergeCell ref="B3:B4"/>
    <mergeCell ref="C3:C4"/>
    <mergeCell ref="D3:D4"/>
    <mergeCell ref="E3:E4"/>
    <mergeCell ref="F3:F4"/>
    <mergeCell ref="I3:I4"/>
  </mergeCells>
  <phoneticPr fontId="4"/>
  <pageMargins left="0.7" right="0.7" top="0.75" bottom="0.75" header="0.3" footer="0.3"/>
  <pageSetup paperSize="9" scale="4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岡﨑 隆徳</dc:creator>
  <cp:lastModifiedBy> </cp:lastModifiedBy>
  <cp:lastPrinted>2024-05-22T02:59:22Z</cp:lastPrinted>
  <dcterms:created xsi:type="dcterms:W3CDTF">2024-05-22T02:38:12Z</dcterms:created>
  <dcterms:modified xsi:type="dcterms:W3CDTF">2024-06-17T06:52:03Z</dcterms:modified>
</cp:coreProperties>
</file>